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<sst xmlns="http://schemas.openxmlformats.org/spreadsheetml/2006/main" count="86" uniqueCount="43">
  <si>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</si>
  <si>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</si>
  <si>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</si>
  <si>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</si>
  <si>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</si>
  <si>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</si>
  <si>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</si>
  <si>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</si>
  <si>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</si>
  <si>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</si>
  <si>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</si>
  <si>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t>Главный секретарь _______________ Устюгова М.</t>
  </si>
  <si>
    <r>
      <t xml:space="preserve">Протокол Открытого первенства РМЭ по жиму штанги лежа среди юношей 15-17 лет от </t>
    </r>
    <r>
      <rPr>
        <b/>
        <sz val="16"/>
        <color indexed="8"/>
        <rFont val="Calibri"/>
        <family val="2"/>
      </rPr>
      <t xml:space="preserve">28 октября 2018г </t>
    </r>
  </si>
  <si>
    <r>
      <t xml:space="preserve">Протокол Открытого первенства РМЭ по жиму штанги лежа среди юношей 18-20 лет от </t>
    </r>
    <r>
      <rPr>
        <b/>
        <sz val="16"/>
        <color indexed="8"/>
        <rFont val="Calibri"/>
        <family val="2"/>
      </rPr>
      <t xml:space="preserve">28 октября 2018г </t>
    </r>
  </si>
  <si>
    <t>вес штанги</t>
  </si>
  <si>
    <t>коэффициент НАП</t>
  </si>
  <si>
    <t>дата рождения</t>
  </si>
  <si>
    <t>возрастная категория</t>
  </si>
  <si>
    <t>open</t>
  </si>
  <si>
    <t>вес спортсмена</t>
  </si>
  <si>
    <t>количество повторений</t>
  </si>
  <si>
    <t>тоннаж</t>
  </si>
  <si>
    <r>
      <t xml:space="preserve">Протокол Открытого первенства РМЭ по Народному жиму (весовая категория до 82,5 кг) от </t>
    </r>
    <r>
      <rPr>
        <b/>
        <sz val="16"/>
        <color indexed="8"/>
        <rFont val="Calibri"/>
        <family val="2"/>
      </rPr>
      <t xml:space="preserve">28 октября 2018г </t>
    </r>
  </si>
  <si>
    <r>
      <t xml:space="preserve">Протокол Открытого первенства РМЭ по Народному жиму (весовая категория свыше 82,5 кг) от </t>
    </r>
    <r>
      <rPr>
        <b/>
        <sz val="16"/>
        <color indexed="8"/>
        <rFont val="Calibri"/>
        <family val="2"/>
      </rPr>
      <t xml:space="preserve">28 октября 2018г </t>
    </r>
  </si>
  <si>
    <t>Пронин Андрей Анатольевич</t>
  </si>
  <si>
    <t>Совцов Александр Александрович</t>
  </si>
  <si>
    <t>Гасников Сергей Алексеевич</t>
  </si>
  <si>
    <t>Гайнуллин Тимур Рашидович</t>
  </si>
  <si>
    <t>Литвинов Данила Сергеевич</t>
  </si>
  <si>
    <t>Москвин Павел Владимирович</t>
  </si>
  <si>
    <t>Федоров Иван Андреевич</t>
  </si>
  <si>
    <t>Захаров Дмитрий Юрьевич</t>
  </si>
  <si>
    <t>Ембасинов Анатолий Борисович</t>
  </si>
  <si>
    <t>Куклин Даниил Сергеевич</t>
  </si>
  <si>
    <t>Ошков Александр Сергеевич</t>
  </si>
  <si>
    <t>Ермаков Алексей Владимирович</t>
  </si>
  <si>
    <t>Дмитриев Роман Андреевич</t>
  </si>
  <si>
    <t>Николаев Павел Владимирович</t>
  </si>
  <si>
    <t>Ведерников Сергей</t>
  </si>
  <si>
    <t>Егошин Дмитрий Анатольевич</t>
  </si>
  <si>
    <t>Пушканов Алексей Владимирович</t>
  </si>
  <si>
    <t>Чалбаа Чингис</t>
  </si>
  <si>
    <t>Косачёв Иван Георгиевич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</si>
</sst>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0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">
      <selection activeCell="T25" sqref="T25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12</v>
      </c>
      <c r="C2" s="2"/>
      <c r="D2" s="2"/>
      <c r="E2" s="2"/>
      <c r="F2" s="2"/>
      <c r="G2" s="2"/>
      <c r="H2" s="2"/>
      <c r="I2" s="2"/>
    </row>
    <row r="5" spans="2:11" ht="29.25" customHeight="1">
      <c r="B5" s="1" t="s">
        <v>0</v>
      </c>
      <c r="C5" s="1" t="s">
        <v>1</v>
      </c>
      <c r="D5" s="3" t="s">
        <v>9</v>
      </c>
      <c r="E5" s="1" t="s">
        <v>5</v>
      </c>
      <c r="F5" s="1" t="s">
        <v>6</v>
      </c>
      <c r="G5" s="1" t="s">
        <v>7</v>
      </c>
      <c r="H5" s="3" t="s">
        <v>8</v>
      </c>
      <c r="I5" s="3" t="s">
        <v>10</v>
      </c>
      <c r="J5" s="1" t="s">
        <v>2</v>
      </c>
      <c r="K5" s="1" t="s">
        <v>3</v>
      </c>
    </row>
    <row r="6" spans="2:11" ht="15.75">
      <c r="B6" s="1">
        <v>1</v>
      </c>
      <c r="C6" s="9" t="s">
        <v>33</v>
      </c>
      <c r="D6" s="9">
        <v>67.7</v>
      </c>
      <c r="E6" s="1">
        <v>47.5</v>
      </c>
      <c r="F6" s="1">
        <v>52.5</v>
      </c>
      <c r="G6" s="1">
        <v>0</v>
      </c>
      <c r="H6" s="1">
        <f>MAX(E6,F6,G6)</f>
        <v>52.5</v>
      </c>
      <c r="I6" s="1">
        <v>0.7239</v>
      </c>
      <c r="J6" s="1">
        <f>H6*I6</f>
        <v>38.00475</v>
      </c>
      <c r="K6" s="5">
        <v>3</v>
      </c>
    </row>
    <row r="7" spans="2:11" ht="15">
      <c r="B7" s="1">
        <v>2</v>
      </c>
      <c r="C7" s="9" t="s">
        <v>34</v>
      </c>
      <c r="D7" s="9">
        <v>71.9</v>
      </c>
      <c r="E7" s="1">
        <v>72.5</v>
      </c>
      <c r="F7" s="1">
        <v>75</v>
      </c>
      <c r="G7" s="1">
        <v>77.5</v>
      </c>
      <c r="H7" s="1">
        <f>MAX(E7,F7,G7)</f>
        <v>77.5</v>
      </c>
      <c r="I7" s="1">
        <v>0.6874</v>
      </c>
      <c r="J7" s="1">
        <f>H7*I7</f>
        <v>53.2735</v>
      </c>
      <c r="K7" s="1">
        <v>2</v>
      </c>
    </row>
    <row r="8" spans="2:11" ht="15">
      <c r="B8" s="12">
        <v>3</v>
      </c>
      <c r="C8" s="13" t="s">
        <v>28</v>
      </c>
      <c r="D8" s="13">
        <v>91.05</v>
      </c>
      <c r="E8" s="12">
        <v>97.5</v>
      </c>
      <c r="F8" s="12">
        <v>100</v>
      </c>
      <c r="G8" s="12">
        <v>102.5</v>
      </c>
      <c r="H8" s="12">
        <f>MAX(E8,F8,G8)</f>
        <v>102.5</v>
      </c>
      <c r="I8" s="12">
        <v>0.5812</v>
      </c>
      <c r="J8" s="12">
        <f>H8*I8</f>
        <v>59.57300000000001</v>
      </c>
      <c r="K8" s="12">
        <v>1</v>
      </c>
    </row>
    <row r="9" spans="2:11" ht="15">
      <c r="B9" s="17"/>
      <c r="C9" s="18"/>
      <c r="D9" s="17"/>
      <c r="E9" s="17"/>
      <c r="F9" s="17"/>
      <c r="G9" s="17"/>
      <c r="H9" s="17"/>
      <c r="I9" s="17"/>
      <c r="J9" s="17"/>
      <c r="K9" s="17"/>
    </row>
    <row r="10" spans="2:11" ht="15.75">
      <c r="B10" s="14"/>
      <c r="C10" t="s">
        <v>4</v>
      </c>
      <c r="F10" s="14"/>
      <c r="G10" s="14"/>
      <c r="H10" s="14"/>
      <c r="I10" s="14"/>
      <c r="J10" s="14"/>
      <c r="K10" s="16"/>
    </row>
    <row r="11" spans="2:11" ht="15.75">
      <c r="B11" s="14"/>
      <c r="F11" s="14"/>
      <c r="G11" s="14"/>
      <c r="H11" s="14"/>
      <c r="I11" s="14"/>
      <c r="J11" s="14"/>
      <c r="K11" s="16"/>
    </row>
    <row r="12" spans="2:11" ht="15">
      <c r="B12" s="14"/>
      <c r="C12" t="s">
        <v>11</v>
      </c>
      <c r="F12" s="14"/>
      <c r="G12" s="14"/>
      <c r="H12" s="14"/>
      <c r="I12" s="14"/>
      <c r="J12" s="14"/>
      <c r="K12" s="14"/>
    </row>
    <row r="13" spans="2:11" ht="15">
      <c r="B13" s="14"/>
      <c r="C13" s="15"/>
      <c r="D13" s="14"/>
      <c r="E13" s="14"/>
      <c r="F13" s="14"/>
      <c r="G13" s="14"/>
      <c r="H13" s="14"/>
      <c r="I13" s="14"/>
      <c r="J13" s="14"/>
      <c r="K13" s="14"/>
    </row>
    <row r="14" spans="2:11" ht="15">
      <c r="B14" s="14"/>
      <c r="C14" s="15"/>
      <c r="D14" s="14"/>
      <c r="E14" s="14"/>
      <c r="F14" s="14"/>
      <c r="G14" s="14"/>
      <c r="H14" s="14"/>
      <c r="I14" s="14"/>
      <c r="J14" s="14"/>
      <c r="K14" s="14"/>
    </row>
    <row r="15" spans="2:9" ht="21">
      <c r="B15" s="2" t="s">
        <v>13</v>
      </c>
      <c r="C15" s="2"/>
      <c r="D15" s="2"/>
      <c r="E15" s="2"/>
      <c r="F15" s="2"/>
      <c r="G15" s="2"/>
      <c r="H15" s="2"/>
      <c r="I15" s="2"/>
    </row>
    <row r="17" ht="15">
      <c r="E17">
        <v>47.5</v>
      </c>
    </row>
    <row r="18" spans="2:11" ht="45">
      <c r="B18" s="1" t="s">
        <v>0</v>
      </c>
      <c r="C18" s="1" t="s">
        <v>1</v>
      </c>
      <c r="D18" s="3" t="s">
        <v>9</v>
      </c>
      <c r="E18" s="1" t="s">
        <v>5</v>
      </c>
      <c r="F18" s="1" t="s">
        <v>6</v>
      </c>
      <c r="G18" s="1" t="s">
        <v>7</v>
      </c>
      <c r="H18" s="3" t="s">
        <v>8</v>
      </c>
      <c r="I18" s="3" t="s">
        <v>10</v>
      </c>
      <c r="J18" s="1" t="s">
        <v>2</v>
      </c>
      <c r="K18" s="1" t="s">
        <v>3</v>
      </c>
    </row>
    <row r="19" spans="2:11" ht="15.75">
      <c r="B19" s="1">
        <v>1</v>
      </c>
      <c r="C19" s="9" t="s">
        <v>30</v>
      </c>
      <c r="D19" s="9">
        <v>65</v>
      </c>
      <c r="E19" s="1">
        <v>75</v>
      </c>
      <c r="F19" s="1">
        <v>80</v>
      </c>
      <c r="G19" s="1">
        <v>85</v>
      </c>
      <c r="H19" s="1">
        <f>MAX(E19,F19,G19)</f>
        <v>85</v>
      </c>
      <c r="I19" s="1">
        <v>0.7514</v>
      </c>
      <c r="J19" s="1">
        <f>H19*I19</f>
        <v>63.869</v>
      </c>
      <c r="K19" s="5">
        <v>2</v>
      </c>
    </row>
    <row r="20" spans="2:11" ht="15">
      <c r="B20" s="1">
        <v>2</v>
      </c>
      <c r="C20" s="9" t="s">
        <v>36</v>
      </c>
      <c r="D20" s="9">
        <v>74.6</v>
      </c>
      <c r="E20" s="1">
        <v>0</v>
      </c>
      <c r="F20" s="1">
        <v>105</v>
      </c>
      <c r="G20" s="1">
        <v>110</v>
      </c>
      <c r="H20" s="1">
        <f>MAX(E20,F20,G20)</f>
        <v>110</v>
      </c>
      <c r="I20" s="1">
        <v>0.6673</v>
      </c>
      <c r="J20" s="1">
        <f>H20*I20</f>
        <v>73.403</v>
      </c>
      <c r="K20" s="1">
        <v>1</v>
      </c>
    </row>
    <row r="21" spans="2:11" ht="15">
      <c r="B21" s="12">
        <v>3</v>
      </c>
      <c r="C21" s="13" t="s">
        <v>42</v>
      </c>
      <c r="D21" s="13">
        <v>74.95</v>
      </c>
      <c r="E21" s="12">
        <v>85</v>
      </c>
      <c r="F21" s="12">
        <v>0</v>
      </c>
      <c r="G21" s="12">
        <v>0</v>
      </c>
      <c r="H21" s="12">
        <f>MAX(E21,F21,G21)</f>
        <v>85</v>
      </c>
      <c r="I21" s="12">
        <v>0.6645</v>
      </c>
      <c r="J21" s="12">
        <f>H21*I21</f>
        <v>56.4825</v>
      </c>
      <c r="K21" s="12">
        <v>3</v>
      </c>
    </row>
    <row r="22" spans="2:11" ht="15">
      <c r="B22" s="17"/>
      <c r="C22" s="18"/>
      <c r="D22" s="17"/>
      <c r="E22" s="17"/>
      <c r="F22" s="17"/>
      <c r="G22" s="17"/>
      <c r="H22" s="17"/>
      <c r="I22" s="17"/>
      <c r="J22" s="17"/>
      <c r="K22" s="17"/>
    </row>
    <row r="23" spans="2:11" ht="15.75">
      <c r="B23" s="14"/>
      <c r="C23" t="s">
        <v>4</v>
      </c>
      <c r="F23" s="14"/>
      <c r="G23" s="14"/>
      <c r="H23" s="14"/>
      <c r="I23" s="14"/>
      <c r="J23" s="14"/>
      <c r="K23" s="16"/>
    </row>
    <row r="24" spans="2:11" ht="15.75">
      <c r="B24" s="14"/>
      <c r="F24" s="14"/>
      <c r="G24" s="14"/>
      <c r="H24" s="14"/>
      <c r="I24" s="14"/>
      <c r="J24" s="14"/>
      <c r="K24" s="16"/>
    </row>
    <row r="25" spans="2:11" ht="15">
      <c r="B25" s="14"/>
      <c r="C25" t="s">
        <v>11</v>
      </c>
      <c r="F25" s="14"/>
      <c r="G25" s="14"/>
      <c r="H25" s="14"/>
      <c r="I25" s="14"/>
      <c r="J25" s="14"/>
      <c r="K25" s="14"/>
    </row>
    <row r="26" spans="2:11" ht="15">
      <c r="B26" s="14"/>
      <c r="C26" s="15"/>
      <c r="D26" s="14"/>
      <c r="E26" s="14"/>
      <c r="F26" s="14"/>
      <c r="G26" s="14"/>
      <c r="H26" s="14"/>
      <c r="I26" s="14"/>
      <c r="J26" s="14"/>
      <c r="K26" s="14"/>
    </row>
    <row r="27" spans="2:11" ht="15">
      <c r="B27" s="14"/>
      <c r="C27" s="15"/>
      <c r="D27" s="14"/>
      <c r="E27" s="14"/>
      <c r="F27" s="14"/>
      <c r="G27" s="14"/>
      <c r="H27" s="14"/>
      <c r="I27" s="14"/>
      <c r="J27" s="14"/>
      <c r="K27" s="14"/>
    </row>
    <row r="34" spans="2:11" ht="15">
      <c r="B34" s="14"/>
      <c r="C34" s="15"/>
      <c r="D34" s="14"/>
      <c r="E34" s="14"/>
      <c r="F34" s="14"/>
      <c r="G34" s="14"/>
      <c r="H34" s="14"/>
      <c r="I34" s="14"/>
      <c r="J34" s="14"/>
      <c r="K34" s="14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3" max="3" width="37.140625" style="0" customWidth="1"/>
    <col min="5" max="5" width="21.28125" style="0" customWidth="1"/>
    <col min="6" max="6" width="19.28125" style="0" customWidth="1"/>
    <col min="7" max="7" width="10.57421875" style="0" customWidth="1"/>
    <col min="10" max="10" width="16.8515625" style="0" customWidth="1"/>
    <col min="11" max="11" width="11.7109375" style="0" customWidth="1"/>
  </cols>
  <sheetData>
    <row r="2" spans="2:9" ht="21">
      <c r="B2" s="2" t="s">
        <v>22</v>
      </c>
      <c r="C2" s="2"/>
      <c r="D2" s="2"/>
      <c r="E2" s="2"/>
      <c r="F2" s="2"/>
      <c r="G2" s="2"/>
      <c r="H2" s="2"/>
      <c r="I2" s="2"/>
    </row>
    <row r="5" spans="2:12" ht="60">
      <c r="B5" s="1" t="s">
        <v>0</v>
      </c>
      <c r="C5" s="1" t="s">
        <v>1</v>
      </c>
      <c r="D5" s="3" t="s">
        <v>16</v>
      </c>
      <c r="E5" s="1" t="s">
        <v>17</v>
      </c>
      <c r="F5" s="1" t="s">
        <v>19</v>
      </c>
      <c r="G5" s="1" t="s">
        <v>14</v>
      </c>
      <c r="H5" s="3" t="s">
        <v>20</v>
      </c>
      <c r="I5" s="3" t="s">
        <v>21</v>
      </c>
      <c r="J5" s="1" t="s">
        <v>15</v>
      </c>
      <c r="K5" s="1" t="s">
        <v>2</v>
      </c>
      <c r="L5" s="6" t="s">
        <v>3</v>
      </c>
    </row>
    <row r="6" spans="2:12" ht="15.75">
      <c r="B6" s="1">
        <v>1</v>
      </c>
      <c r="C6" s="9" t="s">
        <v>39</v>
      </c>
      <c r="D6" s="1"/>
      <c r="E6" s="1" t="s">
        <v>18</v>
      </c>
      <c r="F6" s="9">
        <v>67.48</v>
      </c>
      <c r="G6" s="1">
        <v>67.5</v>
      </c>
      <c r="H6" s="1">
        <v>24</v>
      </c>
      <c r="I6" s="1">
        <f>G6*H6</f>
        <v>1620</v>
      </c>
      <c r="J6" s="1">
        <v>0.8296</v>
      </c>
      <c r="K6" s="7">
        <f>I6*J6</f>
        <v>1343.952</v>
      </c>
      <c r="L6" s="8">
        <v>9</v>
      </c>
    </row>
    <row r="7" spans="2:12" ht="15.75">
      <c r="B7" s="1">
        <v>2</v>
      </c>
      <c r="C7" s="9" t="s">
        <v>32</v>
      </c>
      <c r="D7" s="1"/>
      <c r="E7" s="1" t="s">
        <v>18</v>
      </c>
      <c r="F7" s="9">
        <v>69.98</v>
      </c>
      <c r="G7" s="1">
        <v>70</v>
      </c>
      <c r="H7" s="1">
        <v>28</v>
      </c>
      <c r="I7" s="1">
        <f aca="true" t="shared" si="0" ref="I7:I15">G7*H7</f>
        <v>1960</v>
      </c>
      <c r="J7" s="1">
        <v>0.8432</v>
      </c>
      <c r="K7" s="7">
        <f aca="true" t="shared" si="1" ref="K7:K15">I7*J7</f>
        <v>1652.6719999999998</v>
      </c>
      <c r="L7" s="8">
        <v>4</v>
      </c>
    </row>
    <row r="8" spans="2:12" ht="15.75">
      <c r="B8" s="1">
        <v>3</v>
      </c>
      <c r="C8" s="9" t="s">
        <v>37</v>
      </c>
      <c r="D8" s="1"/>
      <c r="E8" s="1" t="s">
        <v>18</v>
      </c>
      <c r="F8" s="9">
        <v>72.5</v>
      </c>
      <c r="G8" s="1">
        <v>72.5</v>
      </c>
      <c r="H8" s="1">
        <v>24</v>
      </c>
      <c r="I8" s="1">
        <f t="shared" si="0"/>
        <v>1740</v>
      </c>
      <c r="J8" s="1">
        <v>0.8142</v>
      </c>
      <c r="K8" s="7">
        <f t="shared" si="1"/>
        <v>1416.708</v>
      </c>
      <c r="L8" s="8">
        <v>6</v>
      </c>
    </row>
    <row r="9" spans="2:12" ht="15.75">
      <c r="B9" s="1">
        <v>4</v>
      </c>
      <c r="C9" s="9" t="s">
        <v>31</v>
      </c>
      <c r="D9" s="1"/>
      <c r="E9" s="1" t="s">
        <v>18</v>
      </c>
      <c r="F9" s="9">
        <v>74.35</v>
      </c>
      <c r="G9" s="1">
        <v>75</v>
      </c>
      <c r="H9" s="1">
        <v>35</v>
      </c>
      <c r="I9" s="1">
        <f t="shared" si="0"/>
        <v>2625</v>
      </c>
      <c r="J9" s="1">
        <v>0.7939</v>
      </c>
      <c r="K9" s="7">
        <f t="shared" si="1"/>
        <v>2083.9875</v>
      </c>
      <c r="L9" s="8">
        <v>2</v>
      </c>
    </row>
    <row r="10" spans="2:12" ht="15.75">
      <c r="B10" s="1">
        <v>5</v>
      </c>
      <c r="C10" s="9" t="s">
        <v>38</v>
      </c>
      <c r="D10" s="1"/>
      <c r="E10" s="1" t="s">
        <v>18</v>
      </c>
      <c r="F10" s="9">
        <v>77.85</v>
      </c>
      <c r="G10" s="1">
        <v>80</v>
      </c>
      <c r="H10" s="1">
        <v>38</v>
      </c>
      <c r="I10" s="1">
        <f t="shared" si="0"/>
        <v>3040</v>
      </c>
      <c r="J10" s="1">
        <v>0.8015</v>
      </c>
      <c r="K10" s="7">
        <f t="shared" si="1"/>
        <v>2436.56</v>
      </c>
      <c r="L10" s="8">
        <v>1</v>
      </c>
    </row>
    <row r="11" spans="2:12" ht="15.75">
      <c r="B11" s="1">
        <v>6</v>
      </c>
      <c r="C11" s="9" t="s">
        <v>35</v>
      </c>
      <c r="D11" s="1"/>
      <c r="E11" s="1" t="s">
        <v>18</v>
      </c>
      <c r="F11" s="9">
        <v>78.15</v>
      </c>
      <c r="G11" s="1">
        <v>80</v>
      </c>
      <c r="H11" s="1">
        <v>23</v>
      </c>
      <c r="I11" s="1">
        <f t="shared" si="0"/>
        <v>1840</v>
      </c>
      <c r="J11" s="1">
        <v>0.7985</v>
      </c>
      <c r="K11" s="7">
        <f t="shared" si="1"/>
        <v>1469.24</v>
      </c>
      <c r="L11" s="8">
        <v>5</v>
      </c>
    </row>
    <row r="12" spans="2:12" ht="15.75">
      <c r="B12" s="1">
        <v>7</v>
      </c>
      <c r="C12" s="9" t="s">
        <v>29</v>
      </c>
      <c r="D12" s="1"/>
      <c r="E12" s="1" t="s">
        <v>18</v>
      </c>
      <c r="F12" s="9">
        <v>78.35</v>
      </c>
      <c r="G12" s="1">
        <v>80</v>
      </c>
      <c r="H12" s="1">
        <v>30</v>
      </c>
      <c r="I12" s="1">
        <f t="shared" si="0"/>
        <v>2400</v>
      </c>
      <c r="J12" s="1">
        <v>0.7964</v>
      </c>
      <c r="K12" s="7">
        <f t="shared" si="1"/>
        <v>1911.36</v>
      </c>
      <c r="L12" s="8">
        <v>3</v>
      </c>
    </row>
    <row r="13" spans="2:12" ht="15.75">
      <c r="B13" s="1">
        <v>8</v>
      </c>
      <c r="C13" s="9" t="s">
        <v>27</v>
      </c>
      <c r="D13" s="1"/>
      <c r="E13" s="1" t="s">
        <v>18</v>
      </c>
      <c r="F13" s="9">
        <v>78.6</v>
      </c>
      <c r="G13" s="1">
        <v>80</v>
      </c>
      <c r="H13" s="1">
        <v>22</v>
      </c>
      <c r="I13" s="1">
        <f t="shared" si="0"/>
        <v>1760</v>
      </c>
      <c r="J13" s="1">
        <v>0.7939</v>
      </c>
      <c r="K13" s="7">
        <f t="shared" si="1"/>
        <v>1397.2640000000001</v>
      </c>
      <c r="L13" s="8">
        <v>7</v>
      </c>
    </row>
    <row r="14" spans="2:12" ht="15.75">
      <c r="B14" s="1">
        <v>9</v>
      </c>
      <c r="C14" s="9" t="s">
        <v>24</v>
      </c>
      <c r="D14" s="1"/>
      <c r="E14" s="1" t="s">
        <v>18</v>
      </c>
      <c r="F14" s="9">
        <v>78.85</v>
      </c>
      <c r="G14" s="1">
        <v>80</v>
      </c>
      <c r="H14" s="1">
        <v>22</v>
      </c>
      <c r="I14" s="1">
        <f t="shared" si="0"/>
        <v>1760</v>
      </c>
      <c r="J14" s="1">
        <v>0.7914</v>
      </c>
      <c r="K14" s="7">
        <f t="shared" si="1"/>
        <v>1392.864</v>
      </c>
      <c r="L14" s="8">
        <v>8</v>
      </c>
    </row>
    <row r="15" spans="2:12" ht="15.75">
      <c r="B15" s="1">
        <v>10</v>
      </c>
      <c r="C15" s="4" t="s">
        <v>41</v>
      </c>
      <c r="D15" s="1"/>
      <c r="E15" s="1" t="s">
        <v>18</v>
      </c>
      <c r="F15" s="11">
        <v>69.98</v>
      </c>
      <c r="G15" s="1">
        <v>70</v>
      </c>
      <c r="H15" s="1">
        <v>16</v>
      </c>
      <c r="I15" s="1">
        <f t="shared" si="0"/>
        <v>1120</v>
      </c>
      <c r="J15" s="1">
        <v>0.8432</v>
      </c>
      <c r="K15" s="7">
        <f t="shared" si="1"/>
        <v>944.3839999999999</v>
      </c>
      <c r="L15" s="8">
        <v>10</v>
      </c>
    </row>
    <row r="17" ht="15">
      <c r="C17" t="s">
        <v>4</v>
      </c>
    </row>
    <row r="19" ht="15">
      <c r="C19" t="s">
        <v>11</v>
      </c>
    </row>
    <row r="21" spans="2:9" ht="21">
      <c r="B21" s="2" t="s">
        <v>23</v>
      </c>
      <c r="C21" s="2"/>
      <c r="D21" s="2"/>
      <c r="E21" s="2"/>
      <c r="F21" s="2"/>
      <c r="G21" s="2"/>
      <c r="H21" s="2"/>
      <c r="I21" s="2"/>
    </row>
    <row r="24" spans="2:12" ht="60">
      <c r="B24" s="1" t="s">
        <v>0</v>
      </c>
      <c r="C24" s="1" t="s">
        <v>1</v>
      </c>
      <c r="D24" s="3" t="s">
        <v>16</v>
      </c>
      <c r="E24" s="1" t="s">
        <v>17</v>
      </c>
      <c r="F24" s="1" t="s">
        <v>19</v>
      </c>
      <c r="G24" s="1" t="s">
        <v>14</v>
      </c>
      <c r="H24" s="3" t="s">
        <v>20</v>
      </c>
      <c r="I24" s="3" t="s">
        <v>21</v>
      </c>
      <c r="J24" s="1" t="s">
        <v>15</v>
      </c>
      <c r="K24" s="1" t="s">
        <v>2</v>
      </c>
      <c r="L24" s="6" t="s">
        <v>3</v>
      </c>
    </row>
    <row r="25" spans="2:12" ht="15.75">
      <c r="B25" s="1">
        <v>1</v>
      </c>
      <c r="C25" s="9" t="s">
        <v>40</v>
      </c>
      <c r="D25" s="1"/>
      <c r="E25" s="1" t="s">
        <v>18</v>
      </c>
      <c r="F25" s="10">
        <v>84.92</v>
      </c>
      <c r="G25" s="1">
        <v>85</v>
      </c>
      <c r="H25" s="1">
        <v>20</v>
      </c>
      <c r="I25" s="1">
        <f>G25*H25</f>
        <v>1700</v>
      </c>
      <c r="J25" s="1">
        <v>0.7182</v>
      </c>
      <c r="K25" s="7">
        <f>I25*J25</f>
        <v>1220.9399999999998</v>
      </c>
      <c r="L25" s="8">
        <v>3</v>
      </c>
    </row>
    <row r="26" spans="2:12" ht="15.75">
      <c r="B26" s="1">
        <v>2</v>
      </c>
      <c r="C26" s="9" t="s">
        <v>26</v>
      </c>
      <c r="D26" s="1"/>
      <c r="E26" s="1" t="s">
        <v>18</v>
      </c>
      <c r="F26" s="10">
        <v>92.15</v>
      </c>
      <c r="G26" s="1">
        <v>92.5</v>
      </c>
      <c r="H26" s="1">
        <v>23</v>
      </c>
      <c r="I26" s="1">
        <f>G26*H26</f>
        <v>2127.5</v>
      </c>
      <c r="J26" s="1">
        <v>0.6914</v>
      </c>
      <c r="K26" s="7">
        <f>I26*J26</f>
        <v>1470.9535</v>
      </c>
      <c r="L26" s="8">
        <v>1</v>
      </c>
    </row>
    <row r="27" spans="2:12" ht="15.75">
      <c r="B27" s="12">
        <v>3</v>
      </c>
      <c r="C27" s="19" t="s">
        <v>25</v>
      </c>
      <c r="D27" s="12"/>
      <c r="E27" s="12" t="s">
        <v>18</v>
      </c>
      <c r="F27" s="20">
        <v>101.9</v>
      </c>
      <c r="G27" s="12">
        <v>102.5</v>
      </c>
      <c r="H27" s="12">
        <v>20</v>
      </c>
      <c r="I27" s="12">
        <f>G27*H27</f>
        <v>2050</v>
      </c>
      <c r="J27" s="12">
        <v>0.6914</v>
      </c>
      <c r="K27" s="21">
        <f>I27*J27</f>
        <v>1417.3700000000001</v>
      </c>
      <c r="L27" s="22">
        <v>2</v>
      </c>
    </row>
    <row r="28" spans="2:12" ht="15.75">
      <c r="B28" s="17"/>
      <c r="C28" s="18"/>
      <c r="D28" s="17"/>
      <c r="E28" s="17"/>
      <c r="F28" s="17"/>
      <c r="G28" s="17"/>
      <c r="H28" s="17"/>
      <c r="I28" s="17"/>
      <c r="J28" s="17"/>
      <c r="K28" s="25"/>
      <c r="L28" s="26"/>
    </row>
    <row r="29" spans="2:12" ht="15.75">
      <c r="B29" s="14"/>
      <c r="C29" t="s">
        <v>4</v>
      </c>
      <c r="F29" s="14"/>
      <c r="G29" s="14"/>
      <c r="H29" s="14"/>
      <c r="I29" s="14"/>
      <c r="J29" s="14"/>
      <c r="K29" s="23"/>
      <c r="L29" s="24"/>
    </row>
    <row r="30" spans="2:12" ht="15.75">
      <c r="B30" s="14"/>
      <c r="F30" s="14"/>
      <c r="G30" s="14"/>
      <c r="H30" s="14"/>
      <c r="I30" s="14"/>
      <c r="J30" s="14"/>
      <c r="K30" s="23"/>
      <c r="L30" s="24"/>
    </row>
    <row r="31" spans="2:12" ht="15.75">
      <c r="B31" s="14"/>
      <c r="C31" t="s">
        <v>11</v>
      </c>
      <c r="F31" s="14"/>
      <c r="G31" s="14"/>
      <c r="H31" s="14"/>
      <c r="I31" s="14"/>
      <c r="J31" s="14"/>
      <c r="K31" s="23"/>
      <c r="L31" s="24"/>
    </row>
    <row r="32" spans="2:12" ht="15.75">
      <c r="B32" s="14"/>
      <c r="F32" s="14"/>
      <c r="G32" s="14"/>
      <c r="H32" s="14"/>
      <c r="I32" s="14"/>
      <c r="J32" s="14"/>
      <c r="K32" s="23"/>
      <c r="L32" s="24"/>
    </row>
    <row r="33" spans="2:12" ht="15.75">
      <c r="B33" s="14"/>
      <c r="C33" s="15"/>
      <c r="D33" s="14"/>
      <c r="E33" s="14"/>
      <c r="F33" s="14"/>
      <c r="G33" s="14"/>
      <c r="H33" s="14"/>
      <c r="I33" s="14"/>
      <c r="J33" s="14"/>
      <c r="K33" s="23"/>
      <c r="L33" s="24"/>
    </row>
    <row r="34" spans="2:12" ht="15.75">
      <c r="B34" s="14"/>
      <c r="C34" s="15"/>
      <c r="D34" s="14"/>
      <c r="E34" s="14"/>
      <c r="F34" s="14"/>
      <c r="G34" s="14"/>
      <c r="H34" s="14"/>
      <c r="I34" s="14"/>
      <c r="J34" s="14"/>
      <c r="K34" s="23"/>
      <c r="L34" s="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2018-11-06T08:46:33Z</dcterms:modified>
  <cp:category/>
  <cp:version/>
  <cp:contentType/>
  <cp:contentStatus/>
</cp:coreProperties>
</file>